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majcherczyk\Desktop\Pszok\"/>
    </mc:Choice>
  </mc:AlternateContent>
  <bookViews>
    <workbookView xWindow="0" yWindow="0" windowWidth="17925" windowHeight="9630"/>
  </bookViews>
  <sheets>
    <sheet name="TER PSZOK" sheetId="2" r:id="rId1"/>
    <sheet name="Arkusz1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G48" i="2" l="1"/>
  <c r="G49" i="2" s="1"/>
</calcChain>
</file>

<file path=xl/sharedStrings.xml><?xml version="1.0" encoding="utf-8"?>
<sst xmlns="http://schemas.openxmlformats.org/spreadsheetml/2006/main" count="121" uniqueCount="96">
  <si>
    <t>Poz.</t>
  </si>
  <si>
    <t>NAZWA</t>
  </si>
  <si>
    <t>Jedn. miary</t>
  </si>
  <si>
    <t xml:space="preserve">1.                                                            </t>
  </si>
  <si>
    <t xml:space="preserve">Dokumentacja projektowa pełnobranżowa zgodna z obowiązującymi przepisami </t>
  </si>
  <si>
    <t xml:space="preserve">   kpl.</t>
  </si>
  <si>
    <t>2.</t>
  </si>
  <si>
    <t xml:space="preserve">Dostawa i montaż tablicy informacyjnej i pamiątkowej. </t>
  </si>
  <si>
    <t>kpl.</t>
  </si>
  <si>
    <t>3.</t>
  </si>
  <si>
    <t>Roboty ziemne i przygotowawcze</t>
  </si>
  <si>
    <t>m2pu</t>
  </si>
  <si>
    <t>Fundamenty ( podłoża ) pod kontenery i wiatę</t>
  </si>
  <si>
    <t>m2</t>
  </si>
  <si>
    <t>Ogrodzenie indywidualne, wzmocnione, segmenty i słupki z  profili cienkościennych ciągnionych stalowych malowane proszkowo na podmurówce betonowej  wraz z wykonaniem bramy wjazdowej  i furtki.</t>
  </si>
  <si>
    <t>mb</t>
  </si>
  <si>
    <t>Wykonanie terenów zielonych</t>
  </si>
  <si>
    <t>Oświetlenie  całego terenu PSZOK (placu manewrowego ze zjazdem na drogę gminną, terenu zielonego, parkingu dla samochodów osobowych, miejsca edukacji ekologicznej, drogi)</t>
  </si>
  <si>
    <t>Zabezpieczenie środowiska gruntowo – wodnego.</t>
  </si>
  <si>
    <t>Wizyjny system kontroli.</t>
  </si>
  <si>
    <t>Wiata o konstrukcji stalowej             ( w części zamykana) - dostawa i montaż z powierzchnią utwardzoną</t>
  </si>
  <si>
    <t xml:space="preserve">Przyłącze wody </t>
  </si>
  <si>
    <t>Przyłącze kanalizacji sanitarnej</t>
  </si>
  <si>
    <t>Przyłącze elektryczne</t>
  </si>
  <si>
    <t>kpl</t>
  </si>
  <si>
    <t>Przyłącze teletechniczne zgodnie z uzyskanymi przez wykonawcę warunkami technicznymi od właściciela sieci</t>
  </si>
  <si>
    <t>4.</t>
  </si>
  <si>
    <t>Roboty budowlane   -   koszty budowy  drogi i placów utwardzonych  - manewrowych</t>
  </si>
  <si>
    <t>Parking dla samochodów osobowych  i samochodów dostawczych (podbudowa i nawierzchnia).</t>
  </si>
  <si>
    <t>Miejsce edukacji ekologicznej (podbudowa i nawierzchnia).</t>
  </si>
  <si>
    <t>Plac manewrowy ze zjazdem na drogę gminną (podbudowa i nawierzchnia).</t>
  </si>
  <si>
    <t xml:space="preserve">Przebudowa drogi i zjazdu publicznego z drogi  wraz z pasem włączenia się do ruchu i wyłączenia, chodnik  (podbudowa,  i nawierzchnia). </t>
  </si>
  <si>
    <t>5.</t>
  </si>
  <si>
    <t>Dostawa i montaż wagi samochodowej o nośności min. 30 ton i długości min. 12 mb wraz z fundamentowaniem</t>
  </si>
  <si>
    <t>Dostawa i montaż wagi elektronicznej przemysłowej z zakresem ważenia min. 150 kg</t>
  </si>
  <si>
    <t>Dostawa i montaż szlabanu przeznaczonego do intensywnego otwierania i zamykania.</t>
  </si>
  <si>
    <t>Dostawa i montaż kontenera KP15</t>
  </si>
  <si>
    <t>szt</t>
  </si>
  <si>
    <t>Dostawa i montaż kontenera M10</t>
  </si>
  <si>
    <t>Dostawa i montaż kontenera magazynowego zamykanego (2,43x6,05)</t>
  </si>
  <si>
    <t>Dostawa i montaż kontenera magazynowego stalowy 20                (2,43x6,05)</t>
  </si>
  <si>
    <t>Dostawa i montaż kontenera    KP 30</t>
  </si>
  <si>
    <t xml:space="preserve">Dostawa i montaż ławek </t>
  </si>
  <si>
    <t xml:space="preserve">Dostawa i montaż koszy </t>
  </si>
  <si>
    <t xml:space="preserve">Dostawa i montaż tablic edukacyjnych </t>
  </si>
  <si>
    <t>Dostawa i montaż drabin mobilnych</t>
  </si>
  <si>
    <t xml:space="preserve">szt </t>
  </si>
  <si>
    <t>Dostawa i montaż podestów przestawnych</t>
  </si>
  <si>
    <t xml:space="preserve">Odwodnienie - kanalizacja deszczowa placu manewrowego ze zjazdem,  parkingu dla samochodów osobowych, miejsca edukacji ekologicznej oraz drogi wraz z jej odprowadzenie do potoku </t>
  </si>
  <si>
    <t>1.1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</si>
  <si>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</si>
  <si>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</si>
  <si>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</si>
  <si>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</si>
  <si>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</si>
  <si>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</si>
  <si>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</si>
  <si>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</si>
  <si>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</si>
  <si>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</si>
  <si>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</si>
  <si>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</si>
  <si>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</si>
  <si>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</si>
  <si>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</si>
  <si>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</si>
  <si>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</si>
  <si>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</si>
  <si>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</si>
  <si>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</si>
  <si>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</si>
  <si>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</si>
  <si>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</si>
  <si>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</si>
  <si>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</si>
  <si>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</si>
  <si>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</si>
  <si>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</si>
  <si>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</si>
  <si>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</si>
  <si>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</si>
  <si>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</si>
  <si>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Koszty informacji i promocji</t>
  </si>
  <si>
    <t>Przygotowanie przedsięwzięcia</t>
  </si>
  <si>
    <t>Razem netto:</t>
  </si>
  <si>
    <t>VAT 23% :</t>
  </si>
  <si>
    <t>Razem brutto:</t>
  </si>
  <si>
    <t>Wyposażenie</t>
  </si>
  <si>
    <t>Roboty budowlane   -   koszty infrastruktury technicznej  uzbrojenie terenu, wykonanie instalacji, fundamentów pod kontenery, ogrodzenia, oświetlenia</t>
  </si>
  <si>
    <t>llość</t>
  </si>
  <si>
    <t>Wartość netto         ( zł )</t>
  </si>
  <si>
    <t>Cena jedn.    ( zł )</t>
  </si>
  <si>
    <t>BUDOWA STACJONARNEGO PUNKTU SELEKTYWNEJ ZBIÓRKI ODPADÓW KOMUNALNYCH W GMINIE BUCZKOWICE</t>
  </si>
  <si>
    <t xml:space="preserve">              TABELA  ELEMENTÓW  ROZLICZENIOWYCH</t>
  </si>
  <si>
    <t xml:space="preserve">Dostawa i montaż kontenera socjalno-biurowego wraz z wyposażeniem </t>
  </si>
  <si>
    <t>Załącznik nr 1 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</si>
</sst>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49" fontId="0" fillId="0" borderId="2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" fontId="0" fillId="0" borderId="1" xfId="0" applyNumberFormat="1" applyBorder="1" applyAlignment="1">
      <alignment horizontal="right" wrapText="1"/>
    </xf>
    <xf numFmtId="4" fontId="0" fillId="0" borderId="3" xfId="0" applyNumberFormat="1" applyBorder="1" applyAlignment="1">
      <alignment horizontal="right" wrapText="1"/>
    </xf>
    <xf numFmtId="4" fontId="0" fillId="0" borderId="5" xfId="0" applyNumberFormat="1" applyBorder="1" applyAlignment="1">
      <alignment horizontal="right" wrapText="1"/>
    </xf>
    <xf numFmtId="0" fontId="0" fillId="0" borderId="0" xfId="0" applyAlignment="1">
      <alignment vertical="top"/>
    </xf>
    <xf numFmtId="49" fontId="0" fillId="0" borderId="6" xfId="0" applyNumberForma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49" fontId="2" fillId="0" borderId="9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0" fillId="0" borderId="8" xfId="0" applyNumberFormat="1" applyBorder="1" applyAlignment="1">
      <alignment horizontal="right" wrapText="1"/>
    </xf>
    <xf numFmtId="4" fontId="0" fillId="0" borderId="7" xfId="0" applyNumberFormat="1" applyBorder="1" applyAlignment="1">
      <alignment horizontal="right" wrapText="1"/>
    </xf>
    <xf numFmtId="4" fontId="0" fillId="0" borderId="1" xfId="0" applyNumberFormat="1" applyBorder="1"/>
    <xf numFmtId="0" fontId="0" fillId="0" borderId="0" xfId="0" applyAlignment="1">
      <alignment horizontal="right" wrapText="1"/>
    </xf>
    <xf numFmtId="3" fontId="0" fillId="0" borderId="0" xfId="0" applyNumberFormat="1"/>
    <xf numFmtId="0" fontId="0" fillId="0" borderId="1" xfId="0" applyNumberFormat="1" applyBorder="1" applyAlignment="1">
      <alignment horizontal="center" wrapText="1"/>
    </xf>
    <xf numFmtId="0" fontId="0" fillId="0" borderId="5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0" fontId="0" fillId="0" borderId="16" xfId="0" applyBorder="1" applyAlignment="1">
      <alignment wrapText="1"/>
    </xf>
    <xf numFmtId="0" fontId="0" fillId="0" borderId="16" xfId="0" applyBorder="1" applyAlignment="1">
      <alignment horizontal="center" wrapText="1"/>
    </xf>
    <xf numFmtId="4" fontId="0" fillId="0" borderId="16" xfId="0" applyNumberFormat="1" applyBorder="1" applyAlignment="1">
      <alignment horizontal="right" wrapText="1"/>
    </xf>
    <xf numFmtId="4" fontId="0" fillId="0" borderId="17" xfId="0" applyNumberFormat="1" applyBorder="1" applyAlignment="1">
      <alignment horizontal="right" wrapText="1"/>
    </xf>
    <xf numFmtId="0" fontId="0" fillId="0" borderId="7" xfId="0" applyNumberFormat="1" applyBorder="1" applyAlignment="1">
      <alignment horizontal="center" wrapText="1"/>
    </xf>
    <xf numFmtId="49" fontId="0" fillId="0" borderId="18" xfId="0" applyNumberFormat="1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 wrapText="1"/>
    </xf>
    <xf numFmtId="4" fontId="0" fillId="0" borderId="19" xfId="0" applyNumberForma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5"/>
  <sheetViews>
    <sheetView tabSelected="1" topLeftCell="B1" workbookViewId="0">
      <selection activeCell="N11" sqref="N11"/>
    </sheetView>
  </sheetViews>
  <sheetFormatPr defaultRowHeight="15" x14ac:dyDescent="0.25"/>
  <cols>
    <col min="2" max="2" width="7.5703125" customWidth="1"/>
    <col min="3" max="3" width="33.7109375" customWidth="1"/>
    <col min="4" max="4" width="6.5703125" customWidth="1"/>
    <col min="5" max="5" width="10.42578125" customWidth="1"/>
    <col min="6" max="6" width="11.85546875" customWidth="1"/>
    <col min="7" max="7" width="17.140625" customWidth="1"/>
    <col min="9" max="10" width="11.42578125" bestFit="1" customWidth="1"/>
  </cols>
  <sheetData>
    <row r="1" spans="2:8" x14ac:dyDescent="0.25">
      <c r="G1" t="s">
        <v>95</v>
      </c>
    </row>
    <row r="3" spans="2:8" ht="33.75" customHeight="1" x14ac:dyDescent="0.25">
      <c r="B3" s="39" t="s">
        <v>92</v>
      </c>
      <c r="C3" s="40"/>
      <c r="D3" s="40"/>
      <c r="E3" s="40"/>
      <c r="F3" s="40"/>
      <c r="G3" s="40"/>
    </row>
    <row r="5" spans="2:8" ht="18.75" x14ac:dyDescent="0.3">
      <c r="C5" s="41" t="s">
        <v>93</v>
      </c>
      <c r="D5" s="42"/>
      <c r="E5" s="42"/>
      <c r="F5" s="42"/>
    </row>
    <row r="6" spans="2:8" ht="15.75" thickBot="1" x14ac:dyDescent="0.3"/>
    <row r="7" spans="2:8" ht="30.75" thickBot="1" x14ac:dyDescent="0.3">
      <c r="B7" s="8" t="s">
        <v>0</v>
      </c>
      <c r="C7" s="7" t="s">
        <v>1</v>
      </c>
      <c r="D7" s="7" t="s">
        <v>2</v>
      </c>
      <c r="E7" s="7" t="s">
        <v>89</v>
      </c>
      <c r="F7" s="7" t="s">
        <v>91</v>
      </c>
      <c r="G7" s="9" t="s">
        <v>90</v>
      </c>
      <c r="H7" s="1"/>
    </row>
    <row r="8" spans="2:8" ht="30" customHeight="1" thickBot="1" x14ac:dyDescent="0.3">
      <c r="B8" s="19" t="s">
        <v>3</v>
      </c>
      <c r="C8" s="43" t="s">
        <v>83</v>
      </c>
      <c r="D8" s="44"/>
      <c r="E8" s="44"/>
      <c r="F8" s="44"/>
      <c r="G8" s="45"/>
      <c r="H8" s="1"/>
    </row>
    <row r="9" spans="2:8" ht="45.75" thickBot="1" x14ac:dyDescent="0.3">
      <c r="B9" s="17" t="s">
        <v>49</v>
      </c>
      <c r="C9" s="4" t="s">
        <v>4</v>
      </c>
      <c r="D9" s="4" t="s">
        <v>5</v>
      </c>
      <c r="E9" s="18">
        <v>1</v>
      </c>
      <c r="F9" s="22"/>
      <c r="G9" s="21"/>
      <c r="H9" s="1"/>
    </row>
    <row r="10" spans="2:8" ht="24.75" customHeight="1" thickBot="1" x14ac:dyDescent="0.3">
      <c r="B10" s="19" t="s">
        <v>6</v>
      </c>
      <c r="C10" s="43" t="s">
        <v>82</v>
      </c>
      <c r="D10" s="44"/>
      <c r="E10" s="44"/>
      <c r="F10" s="44"/>
      <c r="G10" s="45"/>
      <c r="H10" s="1"/>
    </row>
    <row r="11" spans="2:8" ht="30.75" thickBot="1" x14ac:dyDescent="0.3">
      <c r="B11" s="34" t="s">
        <v>50</v>
      </c>
      <c r="C11" s="35" t="s">
        <v>7</v>
      </c>
      <c r="D11" s="36" t="s">
        <v>8</v>
      </c>
      <c r="E11" s="36">
        <v>1</v>
      </c>
      <c r="F11" s="37"/>
      <c r="G11" s="32"/>
      <c r="H11" s="1"/>
    </row>
    <row r="12" spans="2:8" ht="56.25" customHeight="1" thickBot="1" x14ac:dyDescent="0.3">
      <c r="B12" s="19" t="s">
        <v>9</v>
      </c>
      <c r="C12" s="43" t="s">
        <v>88</v>
      </c>
      <c r="D12" s="44"/>
      <c r="E12" s="44"/>
      <c r="F12" s="44"/>
      <c r="G12" s="45"/>
      <c r="H12" s="1"/>
    </row>
    <row r="13" spans="2:8" x14ac:dyDescent="0.25">
      <c r="B13" s="17" t="s">
        <v>51</v>
      </c>
      <c r="C13" s="4" t="s">
        <v>10</v>
      </c>
      <c r="D13" s="4" t="s">
        <v>11</v>
      </c>
      <c r="E13" s="22">
        <v>4446</v>
      </c>
      <c r="F13" s="22"/>
      <c r="G13" s="21"/>
      <c r="H13" s="1"/>
    </row>
    <row r="14" spans="2:8" ht="30" x14ac:dyDescent="0.25">
      <c r="B14" s="5" t="s">
        <v>52</v>
      </c>
      <c r="C14" s="2" t="s">
        <v>12</v>
      </c>
      <c r="D14" s="11" t="s">
        <v>13</v>
      </c>
      <c r="E14" s="13">
        <v>1318</v>
      </c>
      <c r="F14" s="13"/>
      <c r="G14" s="21"/>
      <c r="H14" s="1"/>
    </row>
    <row r="15" spans="2:8" ht="105" x14ac:dyDescent="0.25">
      <c r="B15" s="5" t="s">
        <v>53</v>
      </c>
      <c r="C15" s="2" t="s">
        <v>14</v>
      </c>
      <c r="D15" s="11" t="s">
        <v>15</v>
      </c>
      <c r="E15" s="13">
        <v>249</v>
      </c>
      <c r="F15" s="13"/>
      <c r="G15" s="21"/>
      <c r="H15" s="1"/>
    </row>
    <row r="16" spans="2:8" ht="18" customHeight="1" x14ac:dyDescent="0.25">
      <c r="B16" s="5" t="s">
        <v>54</v>
      </c>
      <c r="C16" s="2" t="s">
        <v>16</v>
      </c>
      <c r="D16" s="11" t="s">
        <v>13</v>
      </c>
      <c r="E16" s="13">
        <v>1481</v>
      </c>
      <c r="F16" s="13"/>
      <c r="G16" s="21"/>
      <c r="H16" s="1"/>
    </row>
    <row r="17" spans="2:8" ht="90" x14ac:dyDescent="0.25">
      <c r="B17" s="5" t="s">
        <v>55</v>
      </c>
      <c r="C17" s="2" t="s">
        <v>48</v>
      </c>
      <c r="D17" s="11" t="s">
        <v>11</v>
      </c>
      <c r="E17" s="13">
        <v>3216</v>
      </c>
      <c r="F17" s="13"/>
      <c r="G17" s="21"/>
      <c r="H17" s="1"/>
    </row>
    <row r="18" spans="2:8" ht="90" x14ac:dyDescent="0.25">
      <c r="B18" s="5" t="s">
        <v>56</v>
      </c>
      <c r="C18" s="2" t="s">
        <v>17</v>
      </c>
      <c r="D18" s="11" t="s">
        <v>11</v>
      </c>
      <c r="E18" s="13">
        <v>4446</v>
      </c>
      <c r="F18" s="13"/>
      <c r="G18" s="21"/>
      <c r="H18" s="1"/>
    </row>
    <row r="19" spans="2:8" ht="30" x14ac:dyDescent="0.25">
      <c r="B19" s="5" t="s">
        <v>57</v>
      </c>
      <c r="C19" s="2" t="s">
        <v>18</v>
      </c>
      <c r="D19" s="11" t="s">
        <v>11</v>
      </c>
      <c r="E19" s="13">
        <v>3068</v>
      </c>
      <c r="F19" s="13"/>
      <c r="G19" s="21"/>
      <c r="H19" s="1"/>
    </row>
    <row r="20" spans="2:8" ht="18" customHeight="1" x14ac:dyDescent="0.25">
      <c r="B20" s="5" t="s">
        <v>58</v>
      </c>
      <c r="C20" s="2" t="s">
        <v>19</v>
      </c>
      <c r="D20" s="11" t="s">
        <v>11</v>
      </c>
      <c r="E20" s="13">
        <v>3068</v>
      </c>
      <c r="F20" s="13"/>
      <c r="G20" s="21"/>
      <c r="H20" s="1"/>
    </row>
    <row r="21" spans="2:8" ht="45" x14ac:dyDescent="0.25">
      <c r="B21" s="5" t="s">
        <v>59</v>
      </c>
      <c r="C21" s="2" t="s">
        <v>20</v>
      </c>
      <c r="D21" s="11" t="s">
        <v>13</v>
      </c>
      <c r="E21" s="13">
        <v>77</v>
      </c>
      <c r="F21" s="13"/>
      <c r="G21" s="21"/>
      <c r="H21" s="1"/>
    </row>
    <row r="22" spans="2:8" ht="19.5" customHeight="1" x14ac:dyDescent="0.25">
      <c r="B22" s="5" t="s">
        <v>60</v>
      </c>
      <c r="C22" s="2" t="s">
        <v>21</v>
      </c>
      <c r="D22" s="11" t="s">
        <v>15</v>
      </c>
      <c r="E22" s="13">
        <v>185</v>
      </c>
      <c r="F22" s="13"/>
      <c r="G22" s="21"/>
      <c r="H22" s="1"/>
    </row>
    <row r="23" spans="2:8" ht="18.75" customHeight="1" x14ac:dyDescent="0.25">
      <c r="B23" s="5" t="s">
        <v>61</v>
      </c>
      <c r="C23" s="2" t="s">
        <v>22</v>
      </c>
      <c r="D23" s="11" t="s">
        <v>15</v>
      </c>
      <c r="E23" s="13">
        <v>105</v>
      </c>
      <c r="F23" s="13"/>
      <c r="G23" s="21"/>
      <c r="H23" s="1"/>
    </row>
    <row r="24" spans="2:8" ht="19.5" customHeight="1" x14ac:dyDescent="0.25">
      <c r="B24" s="5" t="s">
        <v>62</v>
      </c>
      <c r="C24" s="2" t="s">
        <v>23</v>
      </c>
      <c r="D24" s="11" t="s">
        <v>24</v>
      </c>
      <c r="E24" s="13">
        <v>1</v>
      </c>
      <c r="F24" s="13"/>
      <c r="G24" s="21"/>
      <c r="H24" s="1"/>
    </row>
    <row r="25" spans="2:8" ht="60.75" thickBot="1" x14ac:dyDescent="0.3">
      <c r="B25" s="28" t="s">
        <v>63</v>
      </c>
      <c r="C25" s="29" t="s">
        <v>25</v>
      </c>
      <c r="D25" s="30" t="s">
        <v>24</v>
      </c>
      <c r="E25" s="31">
        <v>1</v>
      </c>
      <c r="F25" s="31"/>
      <c r="G25" s="32"/>
      <c r="H25" s="1"/>
    </row>
    <row r="26" spans="2:8" ht="30" customHeight="1" thickBot="1" x14ac:dyDescent="0.3">
      <c r="B26" s="19" t="s">
        <v>26</v>
      </c>
      <c r="C26" s="43" t="s">
        <v>27</v>
      </c>
      <c r="D26" s="44"/>
      <c r="E26" s="44"/>
      <c r="F26" s="44"/>
      <c r="G26" s="45"/>
      <c r="H26" s="1"/>
    </row>
    <row r="27" spans="2:8" ht="60" x14ac:dyDescent="0.25">
      <c r="B27" s="17" t="s">
        <v>64</v>
      </c>
      <c r="C27" s="4" t="s">
        <v>28</v>
      </c>
      <c r="D27" s="18" t="s">
        <v>13</v>
      </c>
      <c r="E27" s="22">
        <v>68</v>
      </c>
      <c r="F27" s="22"/>
      <c r="G27" s="21"/>
      <c r="H27" s="1"/>
    </row>
    <row r="28" spans="2:8" ht="30" x14ac:dyDescent="0.25">
      <c r="B28" s="5" t="s">
        <v>65</v>
      </c>
      <c r="C28" s="2" t="s">
        <v>29</v>
      </c>
      <c r="D28" s="11" t="s">
        <v>13</v>
      </c>
      <c r="E28" s="13">
        <v>80</v>
      </c>
      <c r="F28" s="13"/>
      <c r="G28" s="21"/>
      <c r="H28" s="1"/>
    </row>
    <row r="29" spans="2:8" ht="45" x14ac:dyDescent="0.25">
      <c r="B29" s="5" t="s">
        <v>66</v>
      </c>
      <c r="C29" s="2" t="s">
        <v>30</v>
      </c>
      <c r="D29" s="11" t="s">
        <v>13</v>
      </c>
      <c r="E29" s="13">
        <v>1750</v>
      </c>
      <c r="F29" s="13"/>
      <c r="G29" s="21"/>
      <c r="H29" s="1"/>
    </row>
    <row r="30" spans="2:8" ht="75.75" thickBot="1" x14ac:dyDescent="0.3">
      <c r="B30" s="28" t="s">
        <v>67</v>
      </c>
      <c r="C30" s="29" t="s">
        <v>31</v>
      </c>
      <c r="D30" s="30" t="s">
        <v>13</v>
      </c>
      <c r="E30" s="31">
        <v>860</v>
      </c>
      <c r="F30" s="31"/>
      <c r="G30" s="32"/>
      <c r="H30" s="1"/>
    </row>
    <row r="31" spans="2:8" ht="30" customHeight="1" thickBot="1" x14ac:dyDescent="0.3">
      <c r="B31" s="19" t="s">
        <v>32</v>
      </c>
      <c r="C31" s="43" t="s">
        <v>87</v>
      </c>
      <c r="D31" s="44"/>
      <c r="E31" s="44"/>
      <c r="F31" s="44"/>
      <c r="G31" s="45"/>
      <c r="H31" s="1"/>
    </row>
    <row r="32" spans="2:8" ht="60" x14ac:dyDescent="0.25">
      <c r="B32" s="17" t="s">
        <v>68</v>
      </c>
      <c r="C32" s="4" t="s">
        <v>33</v>
      </c>
      <c r="D32" s="18" t="s">
        <v>24</v>
      </c>
      <c r="E32" s="33">
        <v>1</v>
      </c>
      <c r="F32" s="22"/>
      <c r="G32" s="21"/>
      <c r="H32" s="1"/>
    </row>
    <row r="33" spans="2:10" ht="45" x14ac:dyDescent="0.25">
      <c r="B33" s="5" t="s">
        <v>69</v>
      </c>
      <c r="C33" s="2" t="s">
        <v>34</v>
      </c>
      <c r="D33" s="11" t="s">
        <v>24</v>
      </c>
      <c r="E33" s="26">
        <v>1</v>
      </c>
      <c r="F33" s="13"/>
      <c r="G33" s="21"/>
      <c r="H33" s="1"/>
    </row>
    <row r="34" spans="2:10" ht="45" x14ac:dyDescent="0.25">
      <c r="B34" s="5" t="s">
        <v>70</v>
      </c>
      <c r="C34" s="2" t="s">
        <v>35</v>
      </c>
      <c r="D34" s="11" t="s">
        <v>24</v>
      </c>
      <c r="E34" s="26">
        <v>1</v>
      </c>
      <c r="F34" s="13"/>
      <c r="G34" s="21"/>
      <c r="H34" s="1"/>
    </row>
    <row r="35" spans="2:10" ht="45" x14ac:dyDescent="0.25">
      <c r="B35" s="5" t="s">
        <v>71</v>
      </c>
      <c r="C35" s="2" t="s">
        <v>94</v>
      </c>
      <c r="D35" s="11" t="s">
        <v>24</v>
      </c>
      <c r="E35" s="26">
        <v>1</v>
      </c>
      <c r="F35" s="13"/>
      <c r="G35" s="21"/>
      <c r="H35" s="1"/>
    </row>
    <row r="36" spans="2:10" ht="19.5" customHeight="1" x14ac:dyDescent="0.25">
      <c r="B36" s="5" t="s">
        <v>72</v>
      </c>
      <c r="C36" s="2" t="s">
        <v>36</v>
      </c>
      <c r="D36" s="11" t="s">
        <v>37</v>
      </c>
      <c r="E36" s="26">
        <v>9</v>
      </c>
      <c r="F36" s="13"/>
      <c r="G36" s="21"/>
      <c r="H36" s="1"/>
    </row>
    <row r="37" spans="2:10" ht="18.75" customHeight="1" x14ac:dyDescent="0.25">
      <c r="B37" s="5" t="s">
        <v>73</v>
      </c>
      <c r="C37" s="2" t="s">
        <v>38</v>
      </c>
      <c r="D37" s="11" t="s">
        <v>37</v>
      </c>
      <c r="E37" s="26">
        <v>5</v>
      </c>
      <c r="F37" s="13"/>
      <c r="G37" s="21"/>
      <c r="H37" s="1"/>
    </row>
    <row r="38" spans="2:10" ht="45" x14ac:dyDescent="0.25">
      <c r="B38" s="5" t="s">
        <v>74</v>
      </c>
      <c r="C38" s="2" t="s">
        <v>39</v>
      </c>
      <c r="D38" s="11" t="s">
        <v>37</v>
      </c>
      <c r="E38" s="26">
        <v>1</v>
      </c>
      <c r="F38" s="13"/>
      <c r="G38" s="21"/>
      <c r="H38" s="1"/>
    </row>
    <row r="39" spans="2:10" ht="45" x14ac:dyDescent="0.25">
      <c r="B39" s="5" t="s">
        <v>75</v>
      </c>
      <c r="C39" s="2" t="s">
        <v>40</v>
      </c>
      <c r="D39" s="11" t="s">
        <v>37</v>
      </c>
      <c r="E39" s="26">
        <v>1</v>
      </c>
      <c r="F39" s="13"/>
      <c r="G39" s="21"/>
      <c r="H39" s="1"/>
    </row>
    <row r="40" spans="2:10" ht="19.5" customHeight="1" x14ac:dyDescent="0.25">
      <c r="B40" s="5" t="s">
        <v>76</v>
      </c>
      <c r="C40" s="2" t="s">
        <v>41</v>
      </c>
      <c r="D40" s="11" t="s">
        <v>37</v>
      </c>
      <c r="E40" s="26">
        <v>2</v>
      </c>
      <c r="F40" s="13"/>
      <c r="G40" s="21"/>
      <c r="H40" s="1"/>
    </row>
    <row r="41" spans="2:10" ht="19.5" customHeight="1" x14ac:dyDescent="0.25">
      <c r="B41" s="5" t="s">
        <v>77</v>
      </c>
      <c r="C41" s="2" t="s">
        <v>42</v>
      </c>
      <c r="D41" s="11" t="s">
        <v>37</v>
      </c>
      <c r="E41" s="26">
        <v>2</v>
      </c>
      <c r="F41" s="13"/>
      <c r="G41" s="21"/>
      <c r="H41" s="1"/>
    </row>
    <row r="42" spans="2:10" ht="19.5" customHeight="1" x14ac:dyDescent="0.25">
      <c r="B42" s="5" t="s">
        <v>78</v>
      </c>
      <c r="C42" s="2" t="s">
        <v>43</v>
      </c>
      <c r="D42" s="11" t="s">
        <v>37</v>
      </c>
      <c r="E42" s="26">
        <v>2</v>
      </c>
      <c r="F42" s="13"/>
      <c r="G42" s="21"/>
      <c r="H42" s="1"/>
    </row>
    <row r="43" spans="2:10" ht="30" x14ac:dyDescent="0.25">
      <c r="B43" s="5" t="s">
        <v>79</v>
      </c>
      <c r="C43" s="2" t="s">
        <v>44</v>
      </c>
      <c r="D43" s="11" t="s">
        <v>24</v>
      </c>
      <c r="E43" s="26">
        <v>4</v>
      </c>
      <c r="F43" s="13"/>
      <c r="G43" s="21"/>
      <c r="H43" s="1"/>
    </row>
    <row r="44" spans="2:10" ht="19.5" customHeight="1" x14ac:dyDescent="0.25">
      <c r="B44" s="5" t="s">
        <v>80</v>
      </c>
      <c r="C44" s="2" t="s">
        <v>45</v>
      </c>
      <c r="D44" s="11" t="s">
        <v>46</v>
      </c>
      <c r="E44" s="26">
        <v>2</v>
      </c>
      <c r="F44" s="13"/>
      <c r="G44" s="21"/>
      <c r="H44" s="1"/>
    </row>
    <row r="45" spans="2:10" ht="30.75" thickBot="1" x14ac:dyDescent="0.3">
      <c r="B45" s="6" t="s">
        <v>81</v>
      </c>
      <c r="C45" s="3" t="s">
        <v>47</v>
      </c>
      <c r="D45" s="12" t="s">
        <v>37</v>
      </c>
      <c r="E45" s="27">
        <v>2</v>
      </c>
      <c r="F45" s="15"/>
      <c r="G45" s="21"/>
      <c r="H45" s="1"/>
    </row>
    <row r="46" spans="2:10" x14ac:dyDescent="0.25">
      <c r="B46" s="1"/>
      <c r="C46" s="1"/>
      <c r="D46" s="1"/>
      <c r="E46" s="1"/>
      <c r="F46" s="1"/>
      <c r="G46" s="24"/>
      <c r="H46" s="1"/>
    </row>
    <row r="47" spans="2:10" ht="15.75" x14ac:dyDescent="0.25">
      <c r="E47" s="10" t="s">
        <v>84</v>
      </c>
      <c r="F47" s="10"/>
      <c r="G47" s="23">
        <f>SUM(G32:G45,G27:G30,G13:G25,G11,G9,)</f>
        <v>0</v>
      </c>
      <c r="I47" s="25"/>
      <c r="J47" s="20"/>
    </row>
    <row r="48" spans="2:10" ht="15.75" x14ac:dyDescent="0.25">
      <c r="E48" s="38" t="s">
        <v>85</v>
      </c>
      <c r="F48" s="38"/>
      <c r="G48" s="23">
        <f>G47*23%</f>
        <v>0</v>
      </c>
    </row>
    <row r="49" spans="5:9" ht="15.75" x14ac:dyDescent="0.25">
      <c r="E49" s="10" t="s">
        <v>86</v>
      </c>
      <c r="F49" s="10"/>
      <c r="G49" s="23">
        <f>SUM(G47:G48)</f>
        <v>0</v>
      </c>
    </row>
    <row r="50" spans="5:9" x14ac:dyDescent="0.25">
      <c r="I50" s="14"/>
    </row>
    <row r="52" spans="5:9" x14ac:dyDescent="0.25">
      <c r="I52" s="20"/>
    </row>
    <row r="53" spans="5:9" x14ac:dyDescent="0.25">
      <c r="I53" s="20"/>
    </row>
    <row r="55" spans="5:9" x14ac:dyDescent="0.25">
      <c r="I55" s="20"/>
    </row>
  </sheetData>
  <mergeCells count="8">
    <mergeCell ref="E48:F48"/>
    <mergeCell ref="B3:G3"/>
    <mergeCell ref="C5:F5"/>
    <mergeCell ref="C8:G8"/>
    <mergeCell ref="C10:G10"/>
    <mergeCell ref="C12:G12"/>
    <mergeCell ref="C26:G26"/>
    <mergeCell ref="C31:G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>
      <selection activeCell="A3" sqref="A3"/>
    </sheetView>
  </sheetViews>
  <sheetFormatPr defaultRowHeight="15" x14ac:dyDescent="0.25"/>
  <cols>
    <col min="2" max="2" width="9.140625" style="16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TER PSZOK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Krupa</dc:creator>
  <cp:lastModifiedBy>Dorota Majcherczyk</cp:lastModifiedBy>
  <dcterms:created xsi:type="dcterms:W3CDTF">2021-09-17T07:16:10Z</dcterms:created>
  <dcterms:modified xsi:type="dcterms:W3CDTF">2021-09-23T09:51:24Z</dcterms:modified>
</cp:coreProperties>
</file>